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showInkAnnotation="0" autoCompressPictures="0"/>
  <bookViews>
    <workbookView xWindow="0" yWindow="0" windowWidth="21840" windowHeight="13740" tabRatio="500"/>
  </bookViews>
  <sheets>
    <sheet name="Holiday 2011" sheetId="1" r:id="rId1"/>
    <sheet name="Holiday 2010" sheetId="2" r:id="rId2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4" i="2"/>
  <c r="E13"/>
  <c r="E8" i="1"/>
  <c r="E8" i="2"/>
  <c r="C9"/>
  <c r="D9"/>
  <c r="E9"/>
  <c r="C15"/>
  <c r="D15"/>
  <c r="E15"/>
  <c r="C21"/>
  <c r="D21"/>
  <c r="E21"/>
  <c r="C27"/>
  <c r="D27"/>
  <c r="E27"/>
  <c r="E30"/>
  <c r="E31"/>
  <c r="E32"/>
  <c r="E33"/>
  <c r="E37"/>
  <c r="D33"/>
  <c r="E36"/>
  <c r="C33"/>
  <c r="E35"/>
  <c r="E26"/>
  <c r="E25"/>
  <c r="E24"/>
  <c r="E20"/>
  <c r="E19"/>
  <c r="E18"/>
  <c r="E12"/>
  <c r="E7"/>
  <c r="E6"/>
  <c r="D9" i="1"/>
  <c r="C9"/>
  <c r="E9"/>
  <c r="D21"/>
  <c r="C21"/>
  <c r="E21"/>
  <c r="D27"/>
  <c r="C27"/>
  <c r="E27"/>
  <c r="C15"/>
  <c r="D15"/>
  <c r="E15"/>
  <c r="E30"/>
  <c r="E31"/>
  <c r="E32"/>
  <c r="E33"/>
  <c r="E37"/>
  <c r="D33"/>
  <c r="E36"/>
  <c r="C33"/>
  <c r="E35"/>
  <c r="E25"/>
  <c r="E26"/>
  <c r="E24"/>
  <c r="E18"/>
  <c r="E19"/>
  <c r="E20"/>
  <c r="E14"/>
  <c r="E12"/>
  <c r="E13"/>
  <c r="E7"/>
  <c r="E6"/>
</calcChain>
</file>

<file path=xl/sharedStrings.xml><?xml version="1.0" encoding="utf-8"?>
<sst xmlns="http://schemas.openxmlformats.org/spreadsheetml/2006/main" count="66" uniqueCount="25">
  <si>
    <t>Holiday Budget Planner</t>
  </si>
  <si>
    <t>Gifts</t>
  </si>
  <si>
    <t>Travel</t>
  </si>
  <si>
    <t>Meals</t>
  </si>
  <si>
    <t>Item</t>
  </si>
  <si>
    <t>Budget</t>
  </si>
  <si>
    <t>Actual</t>
  </si>
  <si>
    <t>Difference</t>
  </si>
  <si>
    <t>Friends</t>
  </si>
  <si>
    <t>Family</t>
  </si>
  <si>
    <t>Co-workers</t>
  </si>
  <si>
    <t>Airfare</t>
  </si>
  <si>
    <t>Lodging</t>
  </si>
  <si>
    <t>Transportation</t>
  </si>
  <si>
    <t>Entertainment</t>
  </si>
  <si>
    <t>Decorations</t>
  </si>
  <si>
    <t>Clothing</t>
  </si>
  <si>
    <t>Food and beverages</t>
  </si>
  <si>
    <t>Other</t>
  </si>
  <si>
    <t>Video and photo</t>
  </si>
  <si>
    <t>Gas</t>
  </si>
  <si>
    <t>Groceries</t>
  </si>
  <si>
    <t>Libations</t>
  </si>
  <si>
    <t>Total</t>
  </si>
  <si>
    <t>Music</t>
  </si>
</sst>
</file>

<file path=xl/styles.xml><?xml version="1.0" encoding="utf-8"?>
<styleSheet xmlns="http://schemas.openxmlformats.org/spreadsheetml/2006/main">
  <numFmts count="3">
    <numFmt numFmtId="164" formatCode="&quot;$&quot;\ #,##0.00"/>
    <numFmt numFmtId="165" formatCode="&quot;$&quot;\ #,##0.00;[Red]&quot;$&quot;\ #,##0.00"/>
    <numFmt numFmtId="166" formatCode="#,##0.00;[Red]#,##0.00"/>
  </numFmts>
  <fonts count="8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 tint="0.34998626667073579"/>
      <name val="Calibri"/>
      <scheme val="minor"/>
    </font>
    <font>
      <sz val="14"/>
      <color theme="1"/>
      <name val="Calibri"/>
      <scheme val="minor"/>
    </font>
    <font>
      <b/>
      <sz val="16"/>
      <color theme="0"/>
      <name val="Calibri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60A526"/>
        <bgColor indexed="64"/>
      </patternFill>
    </fill>
    <fill>
      <patternFill patternType="solid">
        <fgColor rgb="FFF8FFE6"/>
        <bgColor indexed="64"/>
      </patternFill>
    </fill>
    <fill>
      <patternFill patternType="solid">
        <fgColor rgb="FFE0F0C9"/>
        <bgColor indexed="64"/>
      </patternFill>
    </fill>
    <fill>
      <patternFill patternType="solid">
        <fgColor rgb="FF7BB740"/>
        <bgColor indexed="64"/>
      </patternFill>
    </fill>
    <fill>
      <patternFill patternType="solid">
        <fgColor rgb="FF1E7795"/>
        <bgColor indexed="64"/>
      </patternFill>
    </fill>
    <fill>
      <patternFill patternType="solid">
        <fgColor rgb="FF418BB3"/>
        <bgColor indexed="64"/>
      </patternFill>
    </fill>
    <fill>
      <patternFill patternType="solid">
        <fgColor rgb="FFBEE0ED"/>
        <bgColor indexed="64"/>
      </patternFill>
    </fill>
    <fill>
      <patternFill patternType="solid">
        <fgColor rgb="FFE3FFFD"/>
        <bgColor indexed="64"/>
      </patternFill>
    </fill>
  </fills>
  <borders count="11">
    <border>
      <left/>
      <right/>
      <top/>
      <bottom/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/>
      <top style="thin">
        <color theme="6" tint="-0.249977111117893"/>
      </top>
      <bottom style="thin">
        <color theme="6" tint="-0.249977111117893"/>
      </bottom>
      <diagonal/>
    </border>
    <border>
      <left/>
      <right/>
      <top style="thin">
        <color theme="6" tint="-0.249977111117893"/>
      </top>
      <bottom style="thin">
        <color theme="6" tint="-0.249977111117893"/>
      </bottom>
      <diagonal/>
    </border>
    <border>
      <left/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/>
      <right/>
      <top style="thin">
        <color theme="6" tint="0.39997558519241921"/>
      </top>
      <bottom/>
      <diagonal/>
    </border>
    <border>
      <left style="thin">
        <color theme="6" tint="0.39997558519241921"/>
      </left>
      <right/>
      <top style="thin">
        <color theme="6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thin">
        <color theme="3" tint="0.39997558519241921"/>
      </left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8">
    <xf numFmtId="0" fontId="0" fillId="0" borderId="0" xfId="0"/>
    <xf numFmtId="0" fontId="1" fillId="0" borderId="1" xfId="0" applyFont="1" applyBorder="1"/>
    <xf numFmtId="164" fontId="1" fillId="0" borderId="1" xfId="0" applyNumberFormat="1" applyFont="1" applyBorder="1"/>
    <xf numFmtId="165" fontId="0" fillId="0" borderId="1" xfId="0" applyNumberFormat="1" applyBorder="1"/>
    <xf numFmtId="165" fontId="1" fillId="0" borderId="1" xfId="0" applyNumberFormat="1" applyFont="1" applyBorder="1"/>
    <xf numFmtId="166" fontId="0" fillId="0" borderId="1" xfId="0" applyNumberFormat="1" applyBorder="1"/>
    <xf numFmtId="166" fontId="1" fillId="0" borderId="1" xfId="0" applyNumberFormat="1" applyFont="1" applyBorder="1"/>
    <xf numFmtId="165" fontId="1" fillId="3" borderId="1" xfId="0" applyNumberFormat="1" applyFont="1" applyFill="1" applyBorder="1"/>
    <xf numFmtId="0" fontId="5" fillId="0" borderId="1" xfId="0" applyFont="1" applyBorder="1"/>
    <xf numFmtId="164" fontId="5" fillId="0" borderId="1" xfId="0" applyNumberFormat="1" applyFont="1" applyBorder="1"/>
    <xf numFmtId="165" fontId="5" fillId="0" borderId="1" xfId="0" applyNumberFormat="1" applyFont="1" applyBorder="1"/>
    <xf numFmtId="166" fontId="5" fillId="0" borderId="1" xfId="0" applyNumberFormat="1" applyFont="1" applyBorder="1"/>
    <xf numFmtId="165" fontId="1" fillId="4" borderId="1" xfId="0" applyNumberFormat="1" applyFont="1" applyFill="1" applyBorder="1"/>
    <xf numFmtId="0" fontId="6" fillId="0" borderId="0" xfId="0" applyFont="1"/>
    <xf numFmtId="0" fontId="4" fillId="5" borderId="5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7" borderId="7" xfId="0" applyFont="1" applyFill="1" applyBorder="1" applyAlignment="1">
      <alignment horizontal="center" vertical="center"/>
    </xf>
    <xf numFmtId="0" fontId="4" fillId="7" borderId="8" xfId="0" applyFont="1" applyFill="1" applyBorder="1" applyAlignment="1">
      <alignment horizontal="center" vertical="center"/>
    </xf>
    <xf numFmtId="0" fontId="4" fillId="7" borderId="9" xfId="0" applyFont="1" applyFill="1" applyBorder="1" applyAlignment="1">
      <alignment horizontal="center" vertical="center"/>
    </xf>
    <xf numFmtId="0" fontId="5" fillId="0" borderId="10" xfId="0" applyFont="1" applyBorder="1"/>
    <xf numFmtId="164" fontId="5" fillId="0" borderId="10" xfId="0" applyNumberFormat="1" applyFont="1" applyBorder="1"/>
    <xf numFmtId="165" fontId="0" fillId="0" borderId="10" xfId="0" applyNumberFormat="1" applyBorder="1"/>
    <xf numFmtId="165" fontId="5" fillId="0" borderId="10" xfId="0" applyNumberFormat="1" applyFont="1" applyBorder="1"/>
    <xf numFmtId="0" fontId="1" fillId="0" borderId="10" xfId="0" applyFont="1" applyBorder="1"/>
    <xf numFmtId="164" fontId="1" fillId="0" borderId="10" xfId="0" applyNumberFormat="1" applyFont="1" applyBorder="1"/>
    <xf numFmtId="165" fontId="1" fillId="0" borderId="10" xfId="0" applyNumberFormat="1" applyFont="1" applyBorder="1"/>
    <xf numFmtId="165" fontId="1" fillId="8" borderId="10" xfId="0" applyNumberFormat="1" applyFont="1" applyFill="1" applyBorder="1"/>
    <xf numFmtId="165" fontId="1" fillId="9" borderId="10" xfId="0" applyNumberFormat="1" applyFont="1" applyFill="1" applyBorder="1"/>
    <xf numFmtId="0" fontId="1" fillId="4" borderId="2" xfId="0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1" fillId="4" borderId="4" xfId="0" applyFont="1" applyFill="1" applyBorder="1" applyAlignment="1">
      <alignment horizontal="left"/>
    </xf>
    <xf numFmtId="0" fontId="1" fillId="8" borderId="10" xfId="0" applyFont="1" applyFill="1" applyBorder="1" applyAlignment="1">
      <alignment horizontal="left"/>
    </xf>
    <xf numFmtId="0" fontId="1" fillId="9" borderId="10" xfId="0" applyFont="1" applyFill="1" applyBorder="1" applyAlignment="1">
      <alignment horizontal="left"/>
    </xf>
    <xf numFmtId="0" fontId="7" fillId="6" borderId="0" xfId="0" applyFont="1" applyFill="1" applyAlignment="1">
      <alignment horizontal="center" vertical="center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I37"/>
  <sheetViews>
    <sheetView tabSelected="1" zoomScale="150" zoomScaleNormal="150" zoomScalePageLayoutView="150" workbookViewId="0"/>
  </sheetViews>
  <sheetFormatPr defaultColWidth="11" defaultRowHeight="15.75"/>
  <cols>
    <col min="1" max="1" width="3.5" customWidth="1"/>
    <col min="2" max="2" width="42.5" customWidth="1"/>
    <col min="3" max="5" width="12.5" customWidth="1"/>
    <col min="6" max="6" width="3.625" customWidth="1"/>
  </cols>
  <sheetData>
    <row r="2" spans="2:5" ht="45.95" customHeight="1">
      <c r="B2" s="33" t="s">
        <v>0</v>
      </c>
      <c r="C2" s="33"/>
      <c r="D2" s="33"/>
      <c r="E2" s="33"/>
    </row>
    <row r="3" spans="2:5" ht="15.95" customHeight="1">
      <c r="B3" s="14" t="s">
        <v>4</v>
      </c>
      <c r="C3" s="15" t="s">
        <v>5</v>
      </c>
      <c r="D3" s="15" t="s">
        <v>6</v>
      </c>
      <c r="E3" s="15" t="s">
        <v>7</v>
      </c>
    </row>
    <row r="5" spans="2:5">
      <c r="B5" s="28" t="s">
        <v>1</v>
      </c>
      <c r="C5" s="29"/>
      <c r="D5" s="29"/>
      <c r="E5" s="34"/>
    </row>
    <row r="6" spans="2:5">
      <c r="B6" s="8" t="s">
        <v>9</v>
      </c>
      <c r="C6" s="9">
        <v>600</v>
      </c>
      <c r="D6" s="9">
        <v>715.4</v>
      </c>
      <c r="E6" s="3">
        <f>C6-D6</f>
        <v>-115.39999999999998</v>
      </c>
    </row>
    <row r="7" spans="2:5">
      <c r="B7" s="8" t="s">
        <v>8</v>
      </c>
      <c r="C7" s="9">
        <v>500</v>
      </c>
      <c r="D7" s="9">
        <v>471.5</v>
      </c>
      <c r="E7" s="10">
        <f t="shared" ref="E7:E9" si="0">C7-D7</f>
        <v>28.5</v>
      </c>
    </row>
    <row r="8" spans="2:5">
      <c r="B8" s="8" t="s">
        <v>10</v>
      </c>
      <c r="C8" s="9">
        <v>450</v>
      </c>
      <c r="D8" s="9">
        <v>478</v>
      </c>
      <c r="E8" s="10">
        <f t="shared" si="0"/>
        <v>-28</v>
      </c>
    </row>
    <row r="9" spans="2:5">
      <c r="B9" s="1" t="s">
        <v>23</v>
      </c>
      <c r="C9" s="2">
        <f>SUM(C6:C8)</f>
        <v>1550</v>
      </c>
      <c r="D9" s="2">
        <f>SUM(D6:D8)</f>
        <v>1664.9</v>
      </c>
      <c r="E9" s="4">
        <f t="shared" si="0"/>
        <v>-114.90000000000009</v>
      </c>
    </row>
    <row r="11" spans="2:5">
      <c r="B11" s="28" t="s">
        <v>2</v>
      </c>
      <c r="C11" s="29"/>
      <c r="D11" s="29"/>
      <c r="E11" s="34"/>
    </row>
    <row r="12" spans="2:5">
      <c r="B12" s="8" t="s">
        <v>11</v>
      </c>
      <c r="C12" s="9">
        <v>900</v>
      </c>
      <c r="D12" s="9">
        <v>865</v>
      </c>
      <c r="E12" s="10">
        <f>C12-D12</f>
        <v>35</v>
      </c>
    </row>
    <row r="13" spans="2:5">
      <c r="B13" s="8" t="s">
        <v>12</v>
      </c>
      <c r="C13" s="9">
        <v>1000</v>
      </c>
      <c r="D13" s="9">
        <v>1100</v>
      </c>
      <c r="E13" s="3">
        <f>C13-D13</f>
        <v>-100</v>
      </c>
    </row>
    <row r="14" spans="2:5">
      <c r="B14" s="8" t="s">
        <v>13</v>
      </c>
      <c r="C14" s="9">
        <v>200</v>
      </c>
      <c r="D14" s="9">
        <v>140</v>
      </c>
      <c r="E14" s="10">
        <f>C14-D14</f>
        <v>60</v>
      </c>
    </row>
    <row r="15" spans="2:5">
      <c r="B15" s="1" t="s">
        <v>23</v>
      </c>
      <c r="C15" s="2">
        <f>SUM(C12:C14)</f>
        <v>2100</v>
      </c>
      <c r="D15" s="2">
        <f>SUM(D12:D14)</f>
        <v>2105</v>
      </c>
      <c r="E15" s="4">
        <f>C15-D15</f>
        <v>-5</v>
      </c>
    </row>
    <row r="17" spans="2:9">
      <c r="B17" s="28" t="s">
        <v>3</v>
      </c>
      <c r="C17" s="29"/>
      <c r="D17" s="29"/>
      <c r="E17" s="34"/>
    </row>
    <row r="18" spans="2:9">
      <c r="B18" s="8" t="s">
        <v>21</v>
      </c>
      <c r="C18" s="9">
        <v>160</v>
      </c>
      <c r="D18" s="9">
        <v>147.6</v>
      </c>
      <c r="E18" s="11">
        <f t="shared" ref="E18:E21" si="1">C18-D18</f>
        <v>12.400000000000006</v>
      </c>
    </row>
    <row r="19" spans="2:9">
      <c r="B19" s="8" t="s">
        <v>22</v>
      </c>
      <c r="C19" s="9">
        <v>100</v>
      </c>
      <c r="D19" s="9">
        <v>126</v>
      </c>
      <c r="E19" s="5">
        <f t="shared" si="1"/>
        <v>-26</v>
      </c>
    </row>
    <row r="20" spans="2:9">
      <c r="B20" s="8" t="s">
        <v>15</v>
      </c>
      <c r="C20" s="9">
        <v>210</v>
      </c>
      <c r="D20" s="9">
        <v>200</v>
      </c>
      <c r="E20" s="11">
        <f t="shared" si="1"/>
        <v>10</v>
      </c>
    </row>
    <row r="21" spans="2:9">
      <c r="B21" s="1" t="s">
        <v>23</v>
      </c>
      <c r="C21" s="2">
        <f>SUM(C17:C20)</f>
        <v>470</v>
      </c>
      <c r="D21" s="2">
        <f>SUM(D17:D20)</f>
        <v>473.6</v>
      </c>
      <c r="E21" s="6">
        <f t="shared" si="1"/>
        <v>-3.6000000000000227</v>
      </c>
    </row>
    <row r="23" spans="2:9">
      <c r="B23" s="28" t="s">
        <v>14</v>
      </c>
      <c r="C23" s="29"/>
      <c r="D23" s="29"/>
      <c r="E23" s="34"/>
    </row>
    <row r="24" spans="2:9">
      <c r="B24" s="8" t="s">
        <v>15</v>
      </c>
      <c r="C24" s="9">
        <v>80</v>
      </c>
      <c r="D24" s="9">
        <v>79.400000000000006</v>
      </c>
      <c r="E24" s="10">
        <f>C24-D24</f>
        <v>0.59999999999999432</v>
      </c>
    </row>
    <row r="25" spans="2:9" ht="18.75">
      <c r="B25" s="8" t="s">
        <v>16</v>
      </c>
      <c r="C25" s="9">
        <v>150</v>
      </c>
      <c r="D25" s="9">
        <v>100</v>
      </c>
      <c r="E25" s="10">
        <f t="shared" ref="E25:E26" si="2">C25-D25</f>
        <v>50</v>
      </c>
      <c r="I25" s="13"/>
    </row>
    <row r="26" spans="2:9">
      <c r="B26" s="8" t="s">
        <v>17</v>
      </c>
      <c r="C26" s="9">
        <v>90</v>
      </c>
      <c r="D26" s="9">
        <v>112</v>
      </c>
      <c r="E26" s="3">
        <f t="shared" si="2"/>
        <v>-22</v>
      </c>
    </row>
    <row r="27" spans="2:9">
      <c r="B27" s="1" t="s">
        <v>23</v>
      </c>
      <c r="C27" s="2">
        <f>SUM(C24:C26)</f>
        <v>320</v>
      </c>
      <c r="D27" s="2">
        <f>SUM(D24:D26)</f>
        <v>291.39999999999998</v>
      </c>
      <c r="E27" s="4">
        <f>C27-D27</f>
        <v>28.600000000000023</v>
      </c>
    </row>
    <row r="29" spans="2:9">
      <c r="B29" s="28" t="s">
        <v>18</v>
      </c>
      <c r="C29" s="29"/>
      <c r="D29" s="29"/>
      <c r="E29" s="34"/>
    </row>
    <row r="30" spans="2:9">
      <c r="B30" s="8" t="s">
        <v>19</v>
      </c>
      <c r="C30" s="9">
        <v>25</v>
      </c>
      <c r="D30" s="9">
        <v>25</v>
      </c>
      <c r="E30" s="10">
        <f>C30-D30</f>
        <v>0</v>
      </c>
    </row>
    <row r="31" spans="2:9">
      <c r="B31" s="8" t="s">
        <v>20</v>
      </c>
      <c r="C31" s="9">
        <v>50</v>
      </c>
      <c r="D31" s="9">
        <v>55</v>
      </c>
      <c r="E31" s="3">
        <f t="shared" ref="E31:E32" si="3">C31-D31</f>
        <v>-5</v>
      </c>
    </row>
    <row r="32" spans="2:9">
      <c r="B32" s="8" t="s">
        <v>24</v>
      </c>
      <c r="C32" s="9">
        <v>20</v>
      </c>
      <c r="D32" s="9">
        <v>20</v>
      </c>
      <c r="E32" s="10">
        <f t="shared" si="3"/>
        <v>0</v>
      </c>
    </row>
    <row r="33" spans="2:5">
      <c r="B33" s="1" t="s">
        <v>23</v>
      </c>
      <c r="C33" s="2">
        <f>SUM(C30:C32)</f>
        <v>95</v>
      </c>
      <c r="D33" s="2">
        <f t="shared" ref="D33:E33" si="4">SUM(D30:D32)</f>
        <v>100</v>
      </c>
      <c r="E33" s="4">
        <f t="shared" si="4"/>
        <v>-5</v>
      </c>
    </row>
    <row r="35" spans="2:5">
      <c r="B35" s="28" t="s">
        <v>5</v>
      </c>
      <c r="C35" s="29"/>
      <c r="D35" s="29"/>
      <c r="E35" s="12">
        <f>SUM(C9,C15,C21,C27,C33)</f>
        <v>4535</v>
      </c>
    </row>
    <row r="36" spans="2:5">
      <c r="B36" s="30" t="s">
        <v>6</v>
      </c>
      <c r="C36" s="31"/>
      <c r="D36" s="32"/>
      <c r="E36" s="7">
        <f>SUM(D9,D15,D21,D27,D33)</f>
        <v>4634.8999999999996</v>
      </c>
    </row>
    <row r="37" spans="2:5">
      <c r="B37" s="28" t="s">
        <v>7</v>
      </c>
      <c r="C37" s="29"/>
      <c r="D37" s="29"/>
      <c r="E37" s="12">
        <f>SUM(E9,E15,E21,E27,E33)</f>
        <v>-99.900000000000091</v>
      </c>
    </row>
  </sheetData>
  <mergeCells count="9">
    <mergeCell ref="B35:D35"/>
    <mergeCell ref="B37:D37"/>
    <mergeCell ref="B36:D36"/>
    <mergeCell ref="B2:E2"/>
    <mergeCell ref="B5:E5"/>
    <mergeCell ref="B11:E11"/>
    <mergeCell ref="B17:E17"/>
    <mergeCell ref="B23:E23"/>
    <mergeCell ref="B29:E29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B2:E37"/>
  <sheetViews>
    <sheetView zoomScale="150" zoomScaleNormal="150" zoomScalePageLayoutView="150" workbookViewId="0">
      <selection activeCell="G10" sqref="G10"/>
    </sheetView>
  </sheetViews>
  <sheetFormatPr defaultColWidth="11" defaultRowHeight="15.75"/>
  <cols>
    <col min="1" max="1" width="4" customWidth="1"/>
    <col min="2" max="2" width="42.5" customWidth="1"/>
    <col min="3" max="5" width="12.5" customWidth="1"/>
    <col min="6" max="6" width="3.875" customWidth="1"/>
  </cols>
  <sheetData>
    <row r="2" spans="2:5" ht="45.95" customHeight="1">
      <c r="B2" s="37" t="s">
        <v>0</v>
      </c>
      <c r="C2" s="37"/>
      <c r="D2" s="37"/>
      <c r="E2" s="37"/>
    </row>
    <row r="3" spans="2:5" ht="15" customHeight="1">
      <c r="B3" s="16" t="s">
        <v>4</v>
      </c>
      <c r="C3" s="17" t="s">
        <v>5</v>
      </c>
      <c r="D3" s="17" t="s">
        <v>6</v>
      </c>
      <c r="E3" s="18" t="s">
        <v>7</v>
      </c>
    </row>
    <row r="5" spans="2:5" ht="15" customHeight="1">
      <c r="B5" s="35" t="s">
        <v>1</v>
      </c>
      <c r="C5" s="35"/>
      <c r="D5" s="35"/>
      <c r="E5" s="35"/>
    </row>
    <row r="6" spans="2:5" ht="15" customHeight="1">
      <c r="B6" s="19" t="s">
        <v>9</v>
      </c>
      <c r="C6" s="20">
        <v>500</v>
      </c>
      <c r="D6" s="20">
        <v>512.5</v>
      </c>
      <c r="E6" s="21">
        <f>C6-D6</f>
        <v>-12.5</v>
      </c>
    </row>
    <row r="7" spans="2:5" ht="15" customHeight="1">
      <c r="B7" s="19" t="s">
        <v>8</v>
      </c>
      <c r="C7" s="20">
        <v>450</v>
      </c>
      <c r="D7" s="20">
        <v>436.5</v>
      </c>
      <c r="E7" s="22">
        <f t="shared" ref="E7:E9" si="0">C7-D7</f>
        <v>13.5</v>
      </c>
    </row>
    <row r="8" spans="2:5" ht="15" customHeight="1">
      <c r="B8" s="19" t="s">
        <v>10</v>
      </c>
      <c r="C8" s="20">
        <v>450</v>
      </c>
      <c r="D8" s="20">
        <v>452.8</v>
      </c>
      <c r="E8" s="22">
        <f t="shared" si="0"/>
        <v>-2.8000000000000114</v>
      </c>
    </row>
    <row r="9" spans="2:5" ht="15" customHeight="1">
      <c r="B9" s="23" t="s">
        <v>23</v>
      </c>
      <c r="C9" s="24">
        <f>SUM(C6:C8)</f>
        <v>1400</v>
      </c>
      <c r="D9" s="24">
        <f>SUM(D6:D8)</f>
        <v>1401.8</v>
      </c>
      <c r="E9" s="25">
        <f t="shared" si="0"/>
        <v>-1.7999999999999545</v>
      </c>
    </row>
    <row r="11" spans="2:5" ht="15" customHeight="1">
      <c r="B11" s="35" t="s">
        <v>2</v>
      </c>
      <c r="C11" s="35"/>
      <c r="D11" s="35"/>
      <c r="E11" s="35"/>
    </row>
    <row r="12" spans="2:5" ht="15" customHeight="1">
      <c r="B12" s="19" t="s">
        <v>11</v>
      </c>
      <c r="C12" s="20">
        <v>0</v>
      </c>
      <c r="D12" s="20">
        <v>0</v>
      </c>
      <c r="E12" s="21">
        <f>C12-D12</f>
        <v>0</v>
      </c>
    </row>
    <row r="13" spans="2:5" ht="15" customHeight="1">
      <c r="B13" s="19" t="s">
        <v>12</v>
      </c>
      <c r="C13" s="20">
        <v>500</v>
      </c>
      <c r="D13" s="20">
        <v>480</v>
      </c>
      <c r="E13" s="22">
        <f>C13-D13</f>
        <v>20</v>
      </c>
    </row>
    <row r="14" spans="2:5" ht="15" customHeight="1">
      <c r="B14" s="19" t="s">
        <v>13</v>
      </c>
      <c r="C14" s="20">
        <v>100</v>
      </c>
      <c r="D14" s="20">
        <v>90</v>
      </c>
      <c r="E14" s="22">
        <f>C14-D14</f>
        <v>10</v>
      </c>
    </row>
    <row r="15" spans="2:5" ht="15" customHeight="1">
      <c r="B15" s="23" t="s">
        <v>23</v>
      </c>
      <c r="C15" s="24">
        <f>SUM(C12:C14)</f>
        <v>600</v>
      </c>
      <c r="D15" s="24">
        <f>SUM(D12:D14)</f>
        <v>570</v>
      </c>
      <c r="E15" s="25">
        <f>C15-D15</f>
        <v>30</v>
      </c>
    </row>
    <row r="17" spans="2:5" ht="15" customHeight="1">
      <c r="B17" s="35" t="s">
        <v>3</v>
      </c>
      <c r="C17" s="35"/>
      <c r="D17" s="35"/>
      <c r="E17" s="35"/>
    </row>
    <row r="18" spans="2:5" ht="15" customHeight="1">
      <c r="B18" s="19" t="s">
        <v>21</v>
      </c>
      <c r="C18" s="20">
        <v>190</v>
      </c>
      <c r="D18" s="20">
        <v>168</v>
      </c>
      <c r="E18" s="21">
        <f t="shared" ref="E18:E21" si="1">C18-D18</f>
        <v>22</v>
      </c>
    </row>
    <row r="19" spans="2:5" ht="15" customHeight="1">
      <c r="B19" s="19" t="s">
        <v>22</v>
      </c>
      <c r="C19" s="20">
        <v>90</v>
      </c>
      <c r="D19" s="20">
        <v>105.6</v>
      </c>
      <c r="E19" s="22">
        <f t="shared" si="1"/>
        <v>-15.599999999999994</v>
      </c>
    </row>
    <row r="20" spans="2:5" ht="15" customHeight="1">
      <c r="B20" s="19" t="s">
        <v>15</v>
      </c>
      <c r="C20" s="20">
        <v>260</v>
      </c>
      <c r="D20" s="20">
        <v>250</v>
      </c>
      <c r="E20" s="22">
        <f t="shared" si="1"/>
        <v>10</v>
      </c>
    </row>
    <row r="21" spans="2:5" ht="15" customHeight="1">
      <c r="B21" s="23" t="s">
        <v>23</v>
      </c>
      <c r="C21" s="24">
        <f>SUM(C17:C20)</f>
        <v>540</v>
      </c>
      <c r="D21" s="24">
        <f>SUM(D17:D20)</f>
        <v>523.6</v>
      </c>
      <c r="E21" s="25">
        <f t="shared" si="1"/>
        <v>16.399999999999977</v>
      </c>
    </row>
    <row r="23" spans="2:5" ht="15" customHeight="1">
      <c r="B23" s="35" t="s">
        <v>14</v>
      </c>
      <c r="C23" s="35"/>
      <c r="D23" s="35"/>
      <c r="E23" s="35"/>
    </row>
    <row r="24" spans="2:5" ht="15" customHeight="1">
      <c r="B24" s="19" t="s">
        <v>15</v>
      </c>
      <c r="C24" s="20">
        <v>88</v>
      </c>
      <c r="D24" s="20">
        <v>76.8</v>
      </c>
      <c r="E24" s="21">
        <f>C24-D24</f>
        <v>11.200000000000003</v>
      </c>
    </row>
    <row r="25" spans="2:5" ht="15" customHeight="1">
      <c r="B25" s="19" t="s">
        <v>16</v>
      </c>
      <c r="C25" s="20">
        <v>130</v>
      </c>
      <c r="D25" s="20">
        <v>131</v>
      </c>
      <c r="E25" s="22">
        <f t="shared" ref="E25:E26" si="2">C25-D25</f>
        <v>-1</v>
      </c>
    </row>
    <row r="26" spans="2:5" ht="15" customHeight="1">
      <c r="B26" s="19" t="s">
        <v>17</v>
      </c>
      <c r="C26" s="20">
        <v>110</v>
      </c>
      <c r="D26" s="20">
        <v>103</v>
      </c>
      <c r="E26" s="22">
        <f t="shared" si="2"/>
        <v>7</v>
      </c>
    </row>
    <row r="27" spans="2:5" ht="15" customHeight="1">
      <c r="B27" s="23" t="s">
        <v>23</v>
      </c>
      <c r="C27" s="24">
        <f>SUM(C24:C26)</f>
        <v>328</v>
      </c>
      <c r="D27" s="24">
        <f>SUM(D24:D26)</f>
        <v>310.8</v>
      </c>
      <c r="E27" s="25">
        <f>C27-D27</f>
        <v>17.199999999999989</v>
      </c>
    </row>
    <row r="29" spans="2:5" ht="15" customHeight="1">
      <c r="B29" s="35" t="s">
        <v>18</v>
      </c>
      <c r="C29" s="35"/>
      <c r="D29" s="35"/>
      <c r="E29" s="35"/>
    </row>
    <row r="30" spans="2:5" ht="15" customHeight="1">
      <c r="B30" s="19" t="s">
        <v>19</v>
      </c>
      <c r="C30" s="20">
        <v>15</v>
      </c>
      <c r="D30" s="20">
        <v>15</v>
      </c>
      <c r="E30" s="21">
        <f>C30-D30</f>
        <v>0</v>
      </c>
    </row>
    <row r="31" spans="2:5" ht="15" customHeight="1">
      <c r="B31" s="19" t="s">
        <v>20</v>
      </c>
      <c r="C31" s="20">
        <v>45</v>
      </c>
      <c r="D31" s="20">
        <v>47</v>
      </c>
      <c r="E31" s="22">
        <f t="shared" ref="E31:E32" si="3">C31-D31</f>
        <v>-2</v>
      </c>
    </row>
    <row r="32" spans="2:5" ht="15" customHeight="1">
      <c r="B32" s="19" t="s">
        <v>24</v>
      </c>
      <c r="C32" s="20">
        <v>10</v>
      </c>
      <c r="D32" s="20">
        <v>10</v>
      </c>
      <c r="E32" s="22">
        <f t="shared" si="3"/>
        <v>0</v>
      </c>
    </row>
    <row r="33" spans="2:5" ht="15" customHeight="1">
      <c r="B33" s="23" t="s">
        <v>23</v>
      </c>
      <c r="C33" s="24">
        <f>SUM(C30:C32)</f>
        <v>70</v>
      </c>
      <c r="D33" s="24">
        <f t="shared" ref="D33:E33" si="4">SUM(D30:D32)</f>
        <v>72</v>
      </c>
      <c r="E33" s="25">
        <f t="shared" si="4"/>
        <v>-2</v>
      </c>
    </row>
    <row r="35" spans="2:5" ht="15" customHeight="1">
      <c r="B35" s="35" t="s">
        <v>5</v>
      </c>
      <c r="C35" s="35"/>
      <c r="D35" s="35"/>
      <c r="E35" s="26">
        <f>SUM(C9,C15,C21,C27,C33)</f>
        <v>2938</v>
      </c>
    </row>
    <row r="36" spans="2:5" ht="15" customHeight="1">
      <c r="B36" s="36" t="s">
        <v>6</v>
      </c>
      <c r="C36" s="36"/>
      <c r="D36" s="36"/>
      <c r="E36" s="27">
        <f>SUM(D9,D15,D21,D27,D33)</f>
        <v>2878.2000000000003</v>
      </c>
    </row>
    <row r="37" spans="2:5" ht="15" customHeight="1">
      <c r="B37" s="35" t="s">
        <v>7</v>
      </c>
      <c r="C37" s="35"/>
      <c r="D37" s="35"/>
      <c r="E37" s="26">
        <f>SUM(E9,E15,E21,E27,E33)</f>
        <v>59.800000000000011</v>
      </c>
    </row>
  </sheetData>
  <mergeCells count="9">
    <mergeCell ref="B35:D35"/>
    <mergeCell ref="B36:D36"/>
    <mergeCell ref="B37:D37"/>
    <mergeCell ref="B2:E2"/>
    <mergeCell ref="B5:E5"/>
    <mergeCell ref="B11:E11"/>
    <mergeCell ref="B17:E17"/>
    <mergeCell ref="B23:E23"/>
    <mergeCell ref="B29:E29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Holiday 2011</vt:lpstr>
      <vt:lpstr>Holiday 2010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Quickoffice</cp:lastModifiedBy>
  <dcterms:created xsi:type="dcterms:W3CDTF">2011-12-12T13:36:30Z</dcterms:created>
  <dcterms:modified xsi:type="dcterms:W3CDTF">2012-01-06T09:49:41Z</dcterms:modified>
  <cp:category/>
</cp:coreProperties>
</file>